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2" firstSheet="2" activeTab="2"/>
  </bookViews>
  <sheets>
    <sheet name="标准化厂房建设" sheetId="17" state="hidden" r:id="rId1"/>
    <sheet name="Sheet1" sheetId="18" state="hidden" r:id="rId2"/>
    <sheet name="大企业上台阶" sheetId="39" r:id="rId3"/>
    <sheet name="优秀小微基地" sheetId="40" r:id="rId4"/>
    <sheet name="智能工厂、数字化车间对标诊断" sheetId="41" r:id="rId5"/>
    <sheet name="三化改造" sheetId="42" r:id="rId6"/>
    <sheet name="鼓励存量大企业超产超收30亿元" sheetId="33" r:id="rId7"/>
    <sheet name="鼓励存量大企业超产超收50亿元" sheetId="37" r:id="rId8"/>
    <sheet name="新投产企业产能释放奖励" sheetId="36" r:id="rId9"/>
    <sheet name="高增加值行业超产奖励" sheetId="34" r:id="rId10"/>
  </sheets>
  <definedNames>
    <definedName name="_xlnm._FilterDatabase" localSheetId="6" hidden="1">鼓励存量大企业超产超收30亿元!$A$3:$C$13</definedName>
    <definedName name="_xlnm._FilterDatabase" localSheetId="9" hidden="1">高增加值行业超产奖励!#REF!</definedName>
  </definedNames>
  <calcPr calcId="144525"/>
</workbook>
</file>

<file path=xl/sharedStrings.xml><?xml version="1.0" encoding="utf-8"?>
<sst xmlns="http://schemas.openxmlformats.org/spreadsheetml/2006/main" count="164" uniqueCount="142">
  <si>
    <t>2017年合肥市促进新型工业化发展政策-标准化厂房建设</t>
  </si>
  <si>
    <r>
      <rPr>
        <sz val="12"/>
        <rFont val="宋体"/>
        <charset val="134"/>
      </rPr>
      <t>时间：2</t>
    </r>
    <r>
      <rPr>
        <sz val="12"/>
        <rFont val="宋体"/>
        <charset val="134"/>
      </rPr>
      <t>017年11月</t>
    </r>
  </si>
  <si>
    <t xml:space="preserve">                                                   单位：万元</t>
  </si>
  <si>
    <t>序号</t>
  </si>
  <si>
    <t>申请企业名称</t>
  </si>
  <si>
    <t>项目名称</t>
  </si>
  <si>
    <t>申报金额</t>
  </si>
  <si>
    <t>建筑面积（平方米）</t>
  </si>
  <si>
    <t>审定金额</t>
  </si>
  <si>
    <t>审核情况说明（主要说明核减补助的原因）</t>
  </si>
  <si>
    <t>备注</t>
  </si>
  <si>
    <t>合肥工投工业科技发展有限公司</t>
  </si>
  <si>
    <t>中科大校友创新园厂房</t>
  </si>
  <si>
    <t>项目已完工验收，本次对剩余的30%金额进行补助。</t>
  </si>
  <si>
    <t>已享受补贴的70%</t>
  </si>
  <si>
    <t>创智天地二期厂房一标段</t>
  </si>
  <si>
    <r>
      <rPr>
        <sz val="10"/>
        <rFont val="宋体"/>
        <charset val="134"/>
      </rPr>
      <t>项目主体结构已封顶，本次对补助金额的70%进行补助。合同价为</t>
    </r>
    <r>
      <rPr>
        <sz val="10"/>
        <rFont val="宋体"/>
        <charset val="134"/>
      </rPr>
      <t>6420.33万元，建筑面积64211平方米，则每平方米成本999.88元，以此计算。</t>
    </r>
  </si>
  <si>
    <t>二期A3、A4厂房</t>
  </si>
  <si>
    <r>
      <rPr>
        <sz val="10"/>
        <rFont val="宋体"/>
        <charset val="134"/>
      </rPr>
      <t>项目已开工，本次对补助金额的20%进行补助。合同价为10127.08</t>
    </r>
    <r>
      <rPr>
        <sz val="10"/>
        <rFont val="宋体"/>
        <charset val="134"/>
      </rPr>
      <t>万元，建筑面积</t>
    </r>
    <r>
      <rPr>
        <sz val="10"/>
        <rFont val="宋体"/>
        <charset val="134"/>
      </rPr>
      <t>65046</t>
    </r>
    <r>
      <rPr>
        <sz val="10"/>
        <rFont val="宋体"/>
        <charset val="134"/>
      </rPr>
      <t>平方米，则每平方米成本</t>
    </r>
    <r>
      <rPr>
        <sz val="10"/>
        <rFont val="宋体"/>
        <charset val="134"/>
      </rPr>
      <t>1556.91</t>
    </r>
    <r>
      <rPr>
        <sz val="10"/>
        <rFont val="宋体"/>
        <charset val="134"/>
      </rPr>
      <t>元，以</t>
    </r>
    <r>
      <rPr>
        <sz val="10"/>
        <rFont val="宋体"/>
        <charset val="134"/>
      </rPr>
      <t>1240元单价计算</t>
    </r>
    <r>
      <rPr>
        <sz val="10"/>
        <rFont val="宋体"/>
        <charset val="134"/>
      </rPr>
      <t>。</t>
    </r>
  </si>
  <si>
    <t>合肥市瑶海区工业资产经营管理有限公司</t>
  </si>
  <si>
    <t>瑶海都市科技工业园6#厂房建设项目</t>
  </si>
  <si>
    <t>项目已完工验收，本次对补助金额的30%进行补助。合同价为3917万元，建筑面积5366平方米，则每平方米成本903.2元，以此单价计算。</t>
  </si>
  <si>
    <t>瑶海都市科技工业园二期2标段（3、4、7、8、10#楼）</t>
  </si>
  <si>
    <r>
      <rPr>
        <sz val="10"/>
        <rFont val="宋体"/>
        <charset val="134"/>
      </rPr>
      <t>项目已开工，本次对补助金额的20%进行补助。合同价为39218</t>
    </r>
    <r>
      <rPr>
        <sz val="10"/>
        <rFont val="宋体"/>
        <charset val="134"/>
      </rPr>
      <t>万元，建筑面积</t>
    </r>
    <r>
      <rPr>
        <sz val="10"/>
        <rFont val="宋体"/>
        <charset val="134"/>
      </rPr>
      <t>219030</t>
    </r>
    <r>
      <rPr>
        <sz val="10"/>
        <rFont val="宋体"/>
        <charset val="134"/>
      </rPr>
      <t>平方米，则每平方米成本</t>
    </r>
    <r>
      <rPr>
        <sz val="10"/>
        <rFont val="宋体"/>
        <charset val="134"/>
      </rPr>
      <t>1790.53</t>
    </r>
    <r>
      <rPr>
        <sz val="10"/>
        <rFont val="宋体"/>
        <charset val="134"/>
      </rPr>
      <t>元，以</t>
    </r>
    <r>
      <rPr>
        <sz val="10"/>
        <rFont val="宋体"/>
        <charset val="134"/>
      </rPr>
      <t>1240元单价计算</t>
    </r>
    <r>
      <rPr>
        <sz val="10"/>
        <rFont val="宋体"/>
        <charset val="134"/>
      </rPr>
      <t>。</t>
    </r>
  </si>
  <si>
    <t>物联网产业园厂房建设项目（1-4#楼）</t>
  </si>
  <si>
    <t>项目主体结构已封顶，本次对补助金额的70%进行补助，扣除已补贴的20%。合同价为6420.33万元，建筑面积64211平方米，则每平方米成本999.88元，以此计算。</t>
  </si>
  <si>
    <t>已享受补贴的20%</t>
  </si>
  <si>
    <t>物联网产业园厂房建设项目（5#楼）</t>
  </si>
  <si>
    <t>项目主体结构已封顶，本次对补助金额的70%进行补助。合同价为3132万元，建筑面积23297平方米，则每平方米成本1344.38元，以1240元单价计算。</t>
  </si>
  <si>
    <r>
      <rPr>
        <sz val="22"/>
        <color rgb="FF000000"/>
        <rFont val="Times New Roman"/>
        <charset val="134"/>
      </rPr>
      <t>2022</t>
    </r>
    <r>
      <rPr>
        <sz val="22"/>
        <color rgb="FF000000"/>
        <rFont val="方正小标宋简体"/>
        <charset val="134"/>
      </rPr>
      <t>年度激励企业扩大规模奖励奖补情况表</t>
    </r>
    <r>
      <rPr>
        <sz val="22"/>
        <color rgb="FF000000"/>
        <rFont val="Times New Roman"/>
        <charset val="134"/>
      </rPr>
      <t xml:space="preserve">   
</t>
    </r>
    <r>
      <rPr>
        <b/>
        <sz val="16"/>
        <color rgb="FF000000"/>
        <rFont val="华文楷体"/>
        <charset val="134"/>
      </rPr>
      <t>咨询电话：运行处  63538560</t>
    </r>
  </si>
  <si>
    <t>企业名称</t>
  </si>
  <si>
    <t>项目类型</t>
  </si>
  <si>
    <t>拟奖补金额</t>
  </si>
  <si>
    <t>合肥海尔滚筒洗衣机有限公司</t>
  </si>
  <si>
    <t>主营业务收入首次突破30亿元</t>
  </si>
  <si>
    <t>合肥新晶集成电路有限公司</t>
  </si>
  <si>
    <t>主营业务收入首次突破10亿元</t>
  </si>
  <si>
    <t>合肥国轩高科动力能源有限公司</t>
  </si>
  <si>
    <t>主营业务收入首次突破200亿元</t>
  </si>
  <si>
    <t>合肥晶澳太阳能科技有限公司</t>
  </si>
  <si>
    <t>通威太阳能（合肥）有限公司</t>
  </si>
  <si>
    <t>主营业务收入首次突破100亿元</t>
  </si>
  <si>
    <t>安徽晶科能源有限公司</t>
  </si>
  <si>
    <t>北方稀土（安徽）永磁科技有限公司</t>
  </si>
  <si>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小标宋简体"/>
        <charset val="134"/>
      </rPr>
      <t>年度合肥市优秀小微企业创业创新示范基地奖补情况表（免申即享）</t>
    </r>
    <r>
      <rPr>
        <sz val="20"/>
        <color rgb="FF000000"/>
        <rFont val="Times New Roman"/>
        <charset val="134"/>
      </rPr>
      <t xml:space="preserve"> 
 </t>
    </r>
    <r>
      <rPr>
        <sz val="16"/>
        <color rgb="FF000000"/>
        <rFont val="华文楷体"/>
        <charset val="134"/>
      </rPr>
      <t>咨询电话：民营经济发展处 63537876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</si>
  <si>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</si>
  <si>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基地名称</t>
    </r>
  </si>
  <si>
    <r>
      <rPr>
        <sz val="10"/>
        <rFont val="黑体"/>
        <charset val="134"/>
      </rPr>
      <t>运营单位名称</t>
    </r>
  </si>
  <si>
    <r>
      <rPr>
        <sz val="10"/>
        <rFont val="黑体"/>
        <charset val="134"/>
      </rPr>
      <t>拟奖补资金</t>
    </r>
  </si>
  <si>
    <r>
      <rPr>
        <sz val="10"/>
        <rFont val="宋体"/>
        <charset val="134"/>
      </rPr>
      <t>中安创谷科技园小型微型企业创业基地</t>
    </r>
  </si>
  <si>
    <r>
      <rPr>
        <sz val="10"/>
        <rFont val="宋体"/>
        <charset val="134"/>
      </rPr>
      <t>安徽中安创谷科技园有限公司</t>
    </r>
  </si>
  <si>
    <r>
      <rPr>
        <sz val="10"/>
        <rFont val="宋体"/>
        <charset val="134"/>
      </rPr>
      <t>中国科大先进技术创业服务中心</t>
    </r>
  </si>
  <si>
    <r>
      <rPr>
        <sz val="10"/>
        <rFont val="宋体"/>
        <charset val="134"/>
      </rPr>
      <t>中国科学技术大学先进技术研究院</t>
    </r>
  </si>
  <si>
    <r>
      <rPr>
        <sz val="10"/>
        <rFont val="宋体"/>
        <charset val="134"/>
      </rPr>
      <t>中科院合肥创新院创业基地</t>
    </r>
  </si>
  <si>
    <r>
      <rPr>
        <sz val="10"/>
        <rFont val="宋体"/>
        <charset val="134"/>
      </rPr>
      <t>科学岛合肥技术创新工程院有限公司</t>
    </r>
  </si>
  <si>
    <r>
      <rPr>
        <sz val="10"/>
        <rFont val="宋体"/>
        <charset val="134"/>
      </rPr>
      <t>安徽大学科技园</t>
    </r>
  </si>
  <si>
    <r>
      <rPr>
        <sz val="10"/>
        <rFont val="宋体"/>
        <charset val="134"/>
      </rPr>
      <t>合肥安大科技园发展有限公司</t>
    </r>
  </si>
  <si>
    <r>
      <rPr>
        <sz val="10"/>
        <rFont val="宋体"/>
        <charset val="134"/>
      </rPr>
      <t>时代智谷创业园</t>
    </r>
  </si>
  <si>
    <r>
      <rPr>
        <sz val="10"/>
        <rFont val="宋体"/>
        <charset val="134"/>
      </rPr>
      <t>合肥财捷网络科技有限公司</t>
    </r>
  </si>
  <si>
    <r>
      <rPr>
        <sz val="10"/>
        <rFont val="宋体"/>
        <charset val="134"/>
      </rPr>
      <t>合肥经济技术开发区创新创业园</t>
    </r>
  </si>
  <si>
    <r>
      <rPr>
        <sz val="10"/>
        <rFont val="宋体"/>
        <charset val="134"/>
      </rPr>
      <t>合肥海恒创新投资管理有限公司</t>
    </r>
  </si>
  <si>
    <r>
      <rPr>
        <sz val="10"/>
        <rFont val="宋体"/>
        <charset val="134"/>
      </rPr>
      <t>安徽中科资城高端装备创业孵化基地</t>
    </r>
  </si>
  <si>
    <r>
      <rPr>
        <sz val="10"/>
        <rFont val="宋体"/>
        <charset val="134"/>
      </rPr>
      <t>安徽中科资城孵化器管理有限公司</t>
    </r>
  </si>
  <si>
    <r>
      <rPr>
        <sz val="10"/>
        <rFont val="宋体"/>
        <charset val="134"/>
      </rPr>
      <t>合肥高新创业园小微企业创业基地</t>
    </r>
  </si>
  <si>
    <r>
      <rPr>
        <sz val="10"/>
        <rFont val="宋体"/>
        <charset val="134"/>
      </rPr>
      <t>合肥高创股份有限公司</t>
    </r>
  </si>
  <si>
    <r>
      <rPr>
        <sz val="10"/>
        <rFont val="宋体"/>
        <charset val="134"/>
      </rPr>
      <t>合肥智能家电创业基地</t>
    </r>
  </si>
  <si>
    <r>
      <rPr>
        <sz val="10"/>
        <rFont val="宋体"/>
        <charset val="134"/>
      </rPr>
      <t>合肥车库咖啡孵化器运营管理有限公司</t>
    </r>
  </si>
  <si>
    <r>
      <rPr>
        <sz val="10"/>
        <rFont val="宋体"/>
        <charset val="134"/>
      </rPr>
      <t>哈工大机器人合肥基地</t>
    </r>
  </si>
  <si>
    <r>
      <rPr>
        <sz val="10"/>
        <rFont val="宋体"/>
        <charset val="134"/>
      </rPr>
      <t>严格科创产业发展集团合肥有限公司</t>
    </r>
  </si>
  <si>
    <r>
      <rPr>
        <sz val="10"/>
        <rFont val="宋体"/>
        <charset val="134"/>
      </rPr>
      <t>合肥经济技术开发区大学生创业孵化基地</t>
    </r>
  </si>
  <si>
    <r>
      <rPr>
        <sz val="10"/>
        <rFont val="宋体"/>
        <charset val="134"/>
      </rPr>
      <t>安徽资城孵化器管理有限公司</t>
    </r>
  </si>
  <si>
    <r>
      <rPr>
        <sz val="10"/>
        <rFont val="宋体"/>
        <charset val="134"/>
      </rPr>
      <t>新鼎明创新创业基地</t>
    </r>
  </si>
  <si>
    <r>
      <rPr>
        <sz val="10"/>
        <rFont val="宋体"/>
        <charset val="134"/>
      </rPr>
      <t>安徽新鑫创企业管理有限公司</t>
    </r>
  </si>
  <si>
    <r>
      <rPr>
        <sz val="10"/>
        <rFont val="宋体"/>
        <charset val="134"/>
      </rPr>
      <t>新材料科创示范基地</t>
    </r>
  </si>
  <si>
    <r>
      <rPr>
        <sz val="10"/>
        <rFont val="宋体"/>
        <charset val="134"/>
      </rPr>
      <t>安徽巢湖经济开发区东鑫产业投资发展有限公司</t>
    </r>
  </si>
  <si>
    <r>
      <rPr>
        <sz val="10"/>
        <rFont val="宋体"/>
        <charset val="134"/>
      </rPr>
      <t>滨湖卓越城文华园</t>
    </r>
  </si>
  <si>
    <r>
      <rPr>
        <sz val="10"/>
        <rFont val="宋体"/>
        <charset val="134"/>
      </rPr>
      <t>合肥包河文广产业投资有限公司</t>
    </r>
  </si>
  <si>
    <r>
      <rPr>
        <sz val="10"/>
        <rFont val="宋体"/>
        <charset val="134"/>
      </rPr>
      <t>合工大智能院小微企业创业基地</t>
    </r>
  </si>
  <si>
    <r>
      <rPr>
        <sz val="10"/>
        <rFont val="宋体"/>
        <charset val="134"/>
      </rPr>
      <t>合肥工业大学智能制造技术研究院</t>
    </r>
  </si>
  <si>
    <r>
      <rPr>
        <sz val="10"/>
        <rFont val="宋体"/>
        <charset val="134"/>
      </rPr>
      <t>中关村协同创新智汇园</t>
    </r>
  </si>
  <si>
    <r>
      <rPr>
        <sz val="10"/>
        <rFont val="宋体"/>
        <charset val="134"/>
      </rPr>
      <t>合肥中关村协同产业发展有限公司</t>
    </r>
  </si>
  <si>
    <r>
      <rPr>
        <sz val="10"/>
        <rFont val="宋体"/>
        <charset val="134"/>
      </rPr>
      <t>中国（合肥）工业设计城</t>
    </r>
  </si>
  <si>
    <r>
      <rPr>
        <sz val="10"/>
        <rFont val="宋体"/>
        <charset val="134"/>
      </rPr>
      <t>中工经信投资发展有限公司</t>
    </r>
  </si>
  <si>
    <r>
      <rPr>
        <sz val="10"/>
        <rFont val="宋体"/>
        <charset val="134"/>
      </rPr>
      <t>合肥世界之窗创新产业园小微企业创业基地</t>
    </r>
  </si>
  <si>
    <r>
      <rPr>
        <sz val="10"/>
        <rFont val="宋体"/>
        <charset val="134"/>
      </rPr>
      <t>合肥世界之窗创新产业园有限公司</t>
    </r>
  </si>
  <si>
    <r>
      <rPr>
        <sz val="10"/>
        <rFont val="宋体"/>
        <charset val="134"/>
      </rPr>
      <t>长河经济城</t>
    </r>
  </si>
  <si>
    <r>
      <rPr>
        <sz val="10"/>
        <rFont val="宋体"/>
        <charset val="134"/>
      </rPr>
      <t>安徽长河园区运营管理有限公司</t>
    </r>
  </si>
  <si>
    <r>
      <rPr>
        <sz val="10"/>
        <rFont val="Times New Roman"/>
        <charset val="134"/>
      </rPr>
      <t>IE</t>
    </r>
    <r>
      <rPr>
        <sz val="10"/>
        <rFont val="宋体"/>
        <charset val="134"/>
      </rPr>
      <t>果园</t>
    </r>
  </si>
  <si>
    <r>
      <rPr>
        <sz val="10"/>
        <rFont val="宋体"/>
        <charset val="134"/>
      </rPr>
      <t>安徽爱意果园投资管理有限公司</t>
    </r>
  </si>
  <si>
    <r>
      <rPr>
        <sz val="10"/>
        <rFont val="宋体"/>
        <charset val="134"/>
      </rPr>
      <t>合肥市瑶海都市科技工业园小微企业创业示范基地</t>
    </r>
  </si>
  <si>
    <r>
      <rPr>
        <sz val="10"/>
        <rFont val="宋体"/>
        <charset val="134"/>
      </rPr>
      <t>合肥市瑶海区产业投资有限责任公司</t>
    </r>
  </si>
  <si>
    <r>
      <rPr>
        <sz val="10"/>
        <rFont val="宋体"/>
        <charset val="134"/>
      </rPr>
      <t>合肥荣电实业股份有限公司小微企业创业基地</t>
    </r>
  </si>
  <si>
    <r>
      <rPr>
        <sz val="10"/>
        <rFont val="宋体"/>
        <charset val="134"/>
      </rPr>
      <t>合肥荣电实业股份有限公司</t>
    </r>
  </si>
  <si>
    <r>
      <rPr>
        <sz val="10"/>
        <rFont val="宋体"/>
        <charset val="134"/>
      </rPr>
      <t>中科先进制造创新产业园</t>
    </r>
  </si>
  <si>
    <r>
      <rPr>
        <sz val="10"/>
        <rFont val="宋体"/>
        <charset val="134"/>
      </rPr>
      <t>合肥中科先进制造创新产业园管理有限公司</t>
    </r>
  </si>
  <si>
    <r>
      <rPr>
        <sz val="10"/>
        <rFont val="宋体"/>
        <charset val="134"/>
      </rPr>
      <t>荣事达智能家居全价值链双创中心</t>
    </r>
  </si>
  <si>
    <r>
      <rPr>
        <sz val="10"/>
        <rFont val="宋体"/>
        <charset val="134"/>
      </rPr>
      <t>合肥荣事达电子电器集团有限公司</t>
    </r>
  </si>
  <si>
    <r>
      <rPr>
        <sz val="10"/>
        <rFont val="宋体"/>
        <charset val="134"/>
      </rPr>
      <t>桃花智谷创业园</t>
    </r>
  </si>
  <si>
    <r>
      <rPr>
        <sz val="10"/>
        <rFont val="宋体"/>
        <charset val="134"/>
      </rPr>
      <t>合肥智闻创业服务有限公司</t>
    </r>
  </si>
  <si>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小标宋简体"/>
        <charset val="134"/>
      </rPr>
      <t>年度智能工厂和数字化车间顶层设计奖补明细表（免申即享）</t>
    </r>
    <r>
      <rPr>
        <sz val="20"/>
        <color rgb="FF000000"/>
        <rFont val="Times New Roman"/>
        <charset val="134"/>
      </rPr>
      <t xml:space="preserve">  
</t>
    </r>
    <r>
      <rPr>
        <sz val="16"/>
        <color rgb="FF000000"/>
        <rFont val="华文楷体"/>
        <charset val="134"/>
      </rPr>
      <t>咨询电话：装备工业处  63538578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</si>
  <si>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</si>
  <si>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企业名称</t>
    </r>
  </si>
  <si>
    <r>
      <rPr>
        <b/>
        <sz val="10"/>
        <color rgb="FF000000"/>
        <rFont val="宋体"/>
        <charset val="134"/>
      </rPr>
      <t>拟奖补金额</t>
    </r>
  </si>
  <si>
    <r>
      <rPr>
        <b/>
        <sz val="10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</si>
  <si>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安徽迈立信息科技有限公司</t>
    </r>
  </si>
  <si>
    <r>
      <rPr>
        <sz val="10"/>
        <color rgb="FF000000"/>
        <rFont val="宋体"/>
        <charset val="134"/>
      </rPr>
      <t>合肥昊邦信息科技有限公司</t>
    </r>
  </si>
  <si>
    <r>
      <rPr>
        <sz val="10"/>
        <color rgb="FF000000"/>
        <rFont val="宋体"/>
        <charset val="134"/>
      </rPr>
      <t>中机第一设计研究院有限公司</t>
    </r>
  </si>
  <si>
    <r>
      <rPr>
        <sz val="10"/>
        <color rgb="FF000000"/>
        <rFont val="宋体"/>
        <charset val="134"/>
      </rPr>
      <t>安徽电信规划设计有限责任公司</t>
    </r>
  </si>
  <si>
    <r>
      <rPr>
        <sz val="10"/>
        <color rgb="FF000000"/>
        <rFont val="宋体"/>
        <charset val="134"/>
      </rPr>
      <t>合肥若果科技有限公司</t>
    </r>
  </si>
  <si>
    <r>
      <rPr>
        <b/>
        <sz val="20"/>
        <rFont val="宋体"/>
        <charset val="134"/>
      </rPr>
      <t xml:space="preserve">2022年度数字化普及、网络化协同、智能化提升奖补明细表
 </t>
    </r>
    <r>
      <rPr>
        <sz val="16"/>
        <rFont val="华文楷体"/>
        <charset val="134"/>
      </rPr>
      <t xml:space="preserve"> 咨询电话：工业互联网处 63538782</t>
    </r>
  </si>
  <si>
    <t>申报单位</t>
  </si>
  <si>
    <t>县区</t>
  </si>
  <si>
    <t>申报补助金额</t>
  </si>
  <si>
    <t>审定补助</t>
  </si>
  <si>
    <t>志邦家居股份有限公司</t>
  </si>
  <si>
    <t>定制家居生产数字化改造</t>
  </si>
  <si>
    <t>庐阳区</t>
  </si>
  <si>
    <r>
      <rPr>
        <sz val="20"/>
        <rFont val="方正小标宋简体"/>
        <charset val="134"/>
      </rPr>
      <t xml:space="preserve">2022年鼓励存量大企业超产超收（30亿台阶）条款审核情况表 
</t>
    </r>
    <r>
      <rPr>
        <sz val="16"/>
        <rFont val="华文楷体"/>
        <charset val="134"/>
      </rPr>
      <t>咨询电话：运行处  63538560</t>
    </r>
  </si>
  <si>
    <t>单位名称</t>
  </si>
  <si>
    <t>奖补
金额
（万元）</t>
  </si>
  <si>
    <t>合肥协鑫集成新能源科技有限公司</t>
  </si>
  <si>
    <t>阳光储能技术有限公司</t>
  </si>
  <si>
    <t>阳光电源股份有限公司</t>
  </si>
  <si>
    <t>合肥国轩电池材料有限公司</t>
  </si>
  <si>
    <t>国轩新能源（庐江）有限公司</t>
  </si>
  <si>
    <t>通威太阳能（安徽）有限公司</t>
  </si>
  <si>
    <t>中粮粮油工业（巢湖）有限公司</t>
  </si>
  <si>
    <t>华霆（合肥）动力技术有限公司</t>
  </si>
  <si>
    <r>
      <rPr>
        <sz val="20"/>
        <rFont val="方正小标宋简体"/>
        <charset val="134"/>
      </rPr>
      <t xml:space="preserve">2022年鼓励存量大企业超产超收（50亿台阶）条款审核情况表 
</t>
    </r>
    <r>
      <rPr>
        <sz val="16"/>
        <rFont val="华文楷体"/>
        <charset val="134"/>
      </rPr>
      <t>咨询电话：运行处  63538560</t>
    </r>
  </si>
  <si>
    <t>拟奖补
金额
（万元）</t>
  </si>
  <si>
    <t>安徽省天然气销售有限公司</t>
  </si>
  <si>
    <t>安徽鸿翔建材有限公司</t>
  </si>
  <si>
    <t>合肥欧菲光电科技有限公司</t>
  </si>
  <si>
    <r>
      <rPr>
        <sz val="20"/>
        <rFont val="方正小标宋简体"/>
        <charset val="134"/>
      </rPr>
      <t xml:space="preserve">2022年新投产企业产能释放奖励条款审核情况表  
</t>
    </r>
    <r>
      <rPr>
        <sz val="16"/>
        <rFont val="华文楷体"/>
        <charset val="134"/>
      </rPr>
      <t>咨询电话：运行处  63538560</t>
    </r>
  </si>
  <si>
    <t>合肥比亚迪汽车有限公司</t>
  </si>
  <si>
    <t>晶科能源（肥东）有限公司</t>
  </si>
  <si>
    <r>
      <rPr>
        <sz val="20"/>
        <rFont val="方正小标宋简体"/>
        <charset val="134"/>
      </rPr>
      <t xml:space="preserve">2022年高增加值行业超产奖励条款审核情况表  
</t>
    </r>
    <r>
      <rPr>
        <sz val="16"/>
        <rFont val="华文楷体"/>
        <charset val="134"/>
      </rPr>
      <t>咨询电话：运行处  63538560</t>
    </r>
  </si>
  <si>
    <t>合肥万力轮胎有限公司</t>
  </si>
  <si>
    <t>安徽智飞龙科马生物制药有限公司</t>
  </si>
  <si>
    <t>大陆马牌轮胎（中国）有限公司</t>
  </si>
  <si>
    <t>同路生物制药有限公司</t>
  </si>
  <si>
    <t>安徽安科生物工程（集团）股份有限公司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</si>
</sst>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000000"/>
      <name val="黑体"/>
      <charset val="134"/>
    </font>
    <font>
      <sz val="10"/>
      <name val="Times New Roman"/>
      <charset val="134"/>
    </font>
    <font>
      <sz val="2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20"/>
      <color indexed="8"/>
      <name val="Times New Roman"/>
      <charset val="134"/>
    </font>
    <font>
      <sz val="22"/>
      <color rgb="FF000000"/>
      <name val="Times New Roma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6"/>
      <name val="华文楷体"/>
      <charset val="134"/>
    </font>
    <font>
      <sz val="20"/>
      <color rgb="FF000000"/>
      <name val="方正小标宋简体"/>
      <charset val="134"/>
    </font>
    <font>
      <sz val="16"/>
      <color rgb="FF000000"/>
      <name val="华文楷体"/>
      <charset val="134"/>
    </font>
    <font>
      <sz val="22"/>
      <color rgb="FF000000"/>
      <name val="方正小标宋简体"/>
      <charset val="134"/>
    </font>
    <font>
      <b/>
      <sz val="16"/>
      <color rgb="FF000000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8" fillId="0" borderId="13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33" fillId="9" borderId="10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0" fillId="11" borderId="10" applyNumberFormat="false" applyAlignment="false" applyProtection="false">
      <alignment vertical="center"/>
    </xf>
    <xf numFmtId="0" fontId="27" fillId="9" borderId="7" applyNumberFormat="false" applyAlignment="false" applyProtection="false">
      <alignment vertical="center"/>
    </xf>
    <xf numFmtId="0" fontId="31" fillId="12" borderId="11" applyNumberFormat="false" applyAlignment="false" applyProtection="false">
      <alignment vertical="center"/>
    </xf>
    <xf numFmtId="0" fontId="0" fillId="0" borderId="0"/>
    <xf numFmtId="0" fontId="29" fillId="0" borderId="9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0" fillId="0" borderId="0"/>
    <xf numFmtId="0" fontId="20" fillId="24" borderId="0" applyNumberFormat="false" applyBorder="false" applyAlignment="false" applyProtection="false">
      <alignment vertical="center"/>
    </xf>
    <xf numFmtId="0" fontId="25" fillId="8" borderId="6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0" fillId="0" borderId="0"/>
    <xf numFmtId="0" fontId="20" fillId="28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</cellStyleXfs>
  <cellXfs count="63">
    <xf numFmtId="0" fontId="0" fillId="0" borderId="0" xfId="0"/>
    <xf numFmtId="0" fontId="0" fillId="2" borderId="0" xfId="0" applyFill="true"/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43" fontId="7" fillId="0" borderId="2" xfId="0" applyNumberFormat="true" applyFont="true" applyBorder="true" applyAlignment="true">
      <alignment horizontal="center" vertical="center" wrapText="true"/>
    </xf>
    <xf numFmtId="177" fontId="9" fillId="0" borderId="2" xfId="0" applyNumberFormat="true" applyFont="true" applyBorder="true" applyAlignment="true">
      <alignment horizontal="center" vertical="center" wrapText="true"/>
    </xf>
    <xf numFmtId="177" fontId="10" fillId="2" borderId="1" xfId="0" applyNumberFormat="true" applyFont="true" applyFill="true" applyBorder="true" applyAlignment="true">
      <alignment horizontal="right" vertical="center" wrapText="true"/>
    </xf>
    <xf numFmtId="177" fontId="10" fillId="0" borderId="2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/>
    </xf>
    <xf numFmtId="177" fontId="5" fillId="0" borderId="0" xfId="0" applyNumberFormat="true" applyFont="true" applyAlignment="true">
      <alignment vertical="center"/>
    </xf>
    <xf numFmtId="0" fontId="11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177" fontId="12" fillId="0" borderId="4" xfId="0" applyNumberFormat="true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77" fontId="12" fillId="0" borderId="1" xfId="0" applyNumberFormat="true" applyFont="true" applyBorder="true" applyAlignment="true">
      <alignment horizontal="center" vertical="center" wrapText="true"/>
    </xf>
    <xf numFmtId="177" fontId="13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vertical="center"/>
    </xf>
    <xf numFmtId="0" fontId="11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/>
    </xf>
    <xf numFmtId="0" fontId="14" fillId="0" borderId="0" xfId="0" applyFont="true" applyFill="true" applyAlignment="true">
      <alignment vertical="center" wrapText="true"/>
    </xf>
    <xf numFmtId="177" fontId="0" fillId="0" borderId="0" xfId="0" applyNumberFormat="true" applyAlignment="true">
      <alignment vertical="center"/>
    </xf>
    <xf numFmtId="0" fontId="15" fillId="0" borderId="0" xfId="0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177" fontId="16" fillId="0" borderId="4" xfId="0" applyNumberFormat="true" applyFont="true" applyBorder="true" applyAlignment="true">
      <alignment horizontal="center" vertical="center"/>
    </xf>
    <xf numFmtId="0" fontId="18" fillId="0" borderId="0" xfId="0" applyNumberFormat="true" applyFont="true" applyAlignment="true">
      <alignment horizontal="center" vertical="center"/>
    </xf>
    <xf numFmtId="0" fontId="0" fillId="0" borderId="0" xfId="0" applyNumberFormat="true" applyFont="true" applyAlignment="true">
      <alignment vertical="center" wrapText="true"/>
    </xf>
    <xf numFmtId="0" fontId="0" fillId="0" borderId="0" xfId="0" applyNumberFormat="true" applyAlignment="true">
      <alignment vertical="center" wrapText="true"/>
    </xf>
    <xf numFmtId="0" fontId="19" fillId="0" borderId="1" xfId="0" applyNumberFormat="true" applyFont="true" applyBorder="true" applyAlignment="true">
      <alignment horizontal="center" vertical="center" wrapText="true"/>
    </xf>
    <xf numFmtId="0" fontId="19" fillId="0" borderId="4" xfId="0" applyNumberFormat="true" applyFont="true" applyBorder="true" applyAlignment="true">
      <alignment horizontal="center" vertical="center" wrapText="true"/>
    </xf>
    <xf numFmtId="0" fontId="19" fillId="0" borderId="5" xfId="0" applyNumberFormat="true" applyFont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left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center" vertical="center"/>
    </xf>
    <xf numFmtId="43" fontId="0" fillId="0" borderId="0" xfId="0" applyNumberFormat="true" applyAlignment="true">
      <alignment vertical="center"/>
    </xf>
  </cellXfs>
  <cellStyles count="57">
    <cellStyle name="常规" xfId="0" builtinId="0"/>
    <cellStyle name="常规 13" xfId="1"/>
    <cellStyle name="常规 8" xfId="2"/>
    <cellStyle name="常规 9" xfId="3"/>
    <cellStyle name="40% - 强调文字颜色 6" xfId="4" builtinId="51"/>
    <cellStyle name="20% - 强调文字颜色 6" xfId="5" builtinId="50"/>
    <cellStyle name="常规 11" xfId="6"/>
    <cellStyle name="强调文字颜色 6" xfId="7" builtinId="49"/>
    <cellStyle name="40% - 强调文字颜色 5" xfId="8" builtinId="47"/>
    <cellStyle name="20% - 强调文字颜色 5" xfId="9" builtinId="46"/>
    <cellStyle name="常规 10" xfId="10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121920</xdr:rowOff>
    </xdr:to>
    <xdr:sp>
      <xdr:nvSpPr>
        <xdr:cNvPr id="58" name="图片 1"/>
        <xdr:cNvSpPr>
          <a:spLocks noChangeAspect="true"/>
        </xdr:cNvSpPr>
      </xdr:nvSpPr>
      <xdr:spPr>
        <a:xfrm>
          <a:off x="4178935" y="5683250"/>
          <a:ext cx="304800" cy="156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123191</xdr:rowOff>
    </xdr:to>
    <xdr:sp>
      <xdr:nvSpPr>
        <xdr:cNvPr id="1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121920</xdr:rowOff>
    </xdr:to>
    <xdr:sp>
      <xdr:nvSpPr>
        <xdr:cNvPr id="115" name="图片 1"/>
        <xdr:cNvSpPr>
          <a:spLocks noChangeAspect="true"/>
        </xdr:cNvSpPr>
      </xdr:nvSpPr>
      <xdr:spPr>
        <a:xfrm>
          <a:off x="4178935" y="5683250"/>
          <a:ext cx="304800" cy="156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1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1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1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1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2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3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4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5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6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7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8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8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199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0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1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2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3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4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5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6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21</xdr:row>
      <xdr:rowOff>122555</xdr:rowOff>
    </xdr:to>
    <xdr:sp>
      <xdr:nvSpPr>
        <xdr:cNvPr id="207" name="图片 1"/>
        <xdr:cNvSpPr>
          <a:spLocks noChangeAspect="true"/>
        </xdr:cNvSpPr>
      </xdr:nvSpPr>
      <xdr:spPr>
        <a:xfrm>
          <a:off x="4178935" y="5683250"/>
          <a:ext cx="304800" cy="157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0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0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1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2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3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4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5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6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7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8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29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0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123826</xdr:rowOff>
    </xdr:to>
    <xdr:sp>
      <xdr:nvSpPr>
        <xdr:cNvPr id="31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3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4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8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8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49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0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1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2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3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4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4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4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54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4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5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6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7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8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59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6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5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5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5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5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6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7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8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69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0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1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71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1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2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3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4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5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76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7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8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9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3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3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3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3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4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5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6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7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8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9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99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8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999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0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1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8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09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0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1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8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19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0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1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8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29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0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1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8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39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0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1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2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3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4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5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6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>
      <xdr:nvSpPr>
        <xdr:cNvPr id="1047" name="图片 1"/>
        <xdr:cNvSpPr>
          <a:spLocks noChangeAspect="true"/>
        </xdr:cNvSpPr>
      </xdr:nvSpPr>
      <xdr:spPr>
        <a:xfrm>
          <a:off x="4178935" y="1597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4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4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4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5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6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7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5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4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5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6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7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6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4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5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6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7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7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4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5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6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7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8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4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5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6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7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8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099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100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101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102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304800</xdr:rowOff>
    </xdr:to>
    <xdr:sp>
      <xdr:nvSpPr>
        <xdr:cNvPr id="1103" name="图片 1"/>
        <xdr:cNvSpPr>
          <a:spLocks noChangeAspect="true"/>
        </xdr:cNvSpPr>
      </xdr:nvSpPr>
      <xdr:spPr>
        <a:xfrm>
          <a:off x="4178935" y="116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1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6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7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8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19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6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7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8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09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0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1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2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3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4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123825</xdr:rowOff>
    </xdr:to>
    <xdr:sp>
      <xdr:nvSpPr>
        <xdr:cNvPr id="1215" name="图片 1"/>
        <xdr:cNvSpPr>
          <a:spLocks noChangeAspect="true"/>
        </xdr:cNvSpPr>
      </xdr:nvSpPr>
      <xdr:spPr>
        <a:xfrm>
          <a:off x="4178935" y="56832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2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2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2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3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4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5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6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7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8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8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8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38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39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0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1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2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3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4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5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6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7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6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7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8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89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0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1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2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3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4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123190</xdr:rowOff>
    </xdr:to>
    <xdr:sp>
      <xdr:nvSpPr>
        <xdr:cNvPr id="1495" name="图片 1"/>
        <xdr:cNvSpPr>
          <a:spLocks noChangeAspect="true"/>
        </xdr:cNvSpPr>
      </xdr:nvSpPr>
      <xdr:spPr>
        <a:xfrm>
          <a:off x="4178935" y="5683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49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49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49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49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0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1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2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3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4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5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125941</xdr:rowOff>
    </xdr:to>
    <xdr:sp>
      <xdr:nvSpPr>
        <xdr:cNvPr id="155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5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6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7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8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8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599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0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1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2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3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4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5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6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125942</xdr:rowOff>
    </xdr:to>
    <xdr:sp>
      <xdr:nvSpPr>
        <xdr:cNvPr id="1607" name="图片 1"/>
        <xdr:cNvSpPr>
          <a:spLocks noChangeAspect="true"/>
        </xdr:cNvSpPr>
      </xdr:nvSpPr>
      <xdr:spPr>
        <a:xfrm>
          <a:off x="4178935" y="568325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O9" sqref="O9"/>
    </sheetView>
  </sheetViews>
  <sheetFormatPr defaultColWidth="8.75" defaultRowHeight="14.25" outlineLevelCol="7"/>
  <cols>
    <col min="1" max="1" width="7" style="34" customWidth="true"/>
    <col min="2" max="2" width="13.5" style="34" customWidth="true"/>
    <col min="3" max="3" width="15.75" style="34" customWidth="true"/>
    <col min="4" max="4" width="9.625" style="34" customWidth="true"/>
    <col min="5" max="5" width="11" style="34" customWidth="true"/>
    <col min="6" max="6" width="12.75" style="34"/>
    <col min="7" max="7" width="39.75" style="34" customWidth="true"/>
    <col min="8" max="8" width="13.375" style="34" customWidth="true"/>
    <col min="9" max="32" width="9" style="34"/>
    <col min="33" max="16384" width="8.75" style="34"/>
  </cols>
  <sheetData>
    <row r="1" ht="38.1" customHeight="true" spans="1:8">
      <c r="A1" s="49" t="s">
        <v>0</v>
      </c>
      <c r="B1" s="49"/>
      <c r="C1" s="49"/>
      <c r="D1" s="49"/>
      <c r="E1" s="49"/>
      <c r="F1" s="49"/>
      <c r="G1" s="49"/>
      <c r="H1" s="49"/>
    </row>
    <row r="2" ht="18" customHeight="true" spans="1:8">
      <c r="A2" s="50" t="s">
        <v>1</v>
      </c>
      <c r="B2" s="51"/>
      <c r="C2" s="51"/>
      <c r="D2" s="51"/>
      <c r="E2" s="51"/>
      <c r="F2" s="51"/>
      <c r="G2" s="11" t="s">
        <v>2</v>
      </c>
      <c r="H2" s="11"/>
    </row>
    <row r="3" ht="18.95" customHeight="true" spans="1:8">
      <c r="A3" s="52" t="s">
        <v>3</v>
      </c>
      <c r="B3" s="52" t="s">
        <v>4</v>
      </c>
      <c r="C3" s="53" t="s">
        <v>5</v>
      </c>
      <c r="D3" s="52" t="s">
        <v>6</v>
      </c>
      <c r="E3" s="53" t="s">
        <v>7</v>
      </c>
      <c r="F3" s="52" t="s">
        <v>8</v>
      </c>
      <c r="G3" s="58" t="s">
        <v>9</v>
      </c>
      <c r="H3" s="59" t="s">
        <v>10</v>
      </c>
    </row>
    <row r="4" ht="24" customHeight="true" spans="1:8">
      <c r="A4" s="52"/>
      <c r="B4" s="52"/>
      <c r="C4" s="54"/>
      <c r="D4" s="52"/>
      <c r="E4" s="54"/>
      <c r="F4" s="52"/>
      <c r="G4" s="60"/>
      <c r="H4" s="61"/>
    </row>
    <row r="5" ht="33.75" customHeight="true" spans="1:8">
      <c r="A5" s="55">
        <v>1</v>
      </c>
      <c r="B5" s="56" t="s">
        <v>11</v>
      </c>
      <c r="C5" s="56" t="s">
        <v>12</v>
      </c>
      <c r="D5" s="57">
        <v>420.32</v>
      </c>
      <c r="E5" s="57">
        <v>48902</v>
      </c>
      <c r="F5" s="57">
        <v>363.83</v>
      </c>
      <c r="G5" s="56" t="s">
        <v>13</v>
      </c>
      <c r="H5" s="56" t="s">
        <v>14</v>
      </c>
    </row>
    <row r="6" ht="41.25" customHeight="true" spans="1:8">
      <c r="A6" s="55">
        <v>2</v>
      </c>
      <c r="B6" s="56" t="s">
        <v>11</v>
      </c>
      <c r="C6" s="56" t="s">
        <v>15</v>
      </c>
      <c r="D6" s="57">
        <v>1303.93</v>
      </c>
      <c r="E6" s="57">
        <v>64211</v>
      </c>
      <c r="F6" s="57">
        <v>898.85</v>
      </c>
      <c r="G6" s="56" t="s">
        <v>16</v>
      </c>
      <c r="H6" s="56"/>
    </row>
    <row r="7" ht="45.75" customHeight="true" spans="1:8">
      <c r="A7" s="55"/>
      <c r="B7" s="56"/>
      <c r="C7" s="56" t="s">
        <v>17</v>
      </c>
      <c r="D7" s="57"/>
      <c r="E7" s="57">
        <v>65046</v>
      </c>
      <c r="F7" s="57">
        <v>322.63</v>
      </c>
      <c r="G7" s="56" t="s">
        <v>18</v>
      </c>
      <c r="H7" s="56"/>
    </row>
    <row r="8" ht="40.5" customHeight="true" spans="1:8">
      <c r="A8" s="55">
        <v>3</v>
      </c>
      <c r="B8" s="56" t="s">
        <v>19</v>
      </c>
      <c r="C8" s="56" t="s">
        <v>20</v>
      </c>
      <c r="D8" s="57">
        <v>235.02</v>
      </c>
      <c r="E8" s="57">
        <v>43368</v>
      </c>
      <c r="F8" s="57">
        <v>235.02</v>
      </c>
      <c r="G8" s="56" t="s">
        <v>21</v>
      </c>
      <c r="H8" s="56" t="s">
        <v>14</v>
      </c>
    </row>
    <row r="9" ht="36" spans="1:8">
      <c r="A9" s="55"/>
      <c r="B9" s="56"/>
      <c r="C9" s="56" t="s">
        <v>22</v>
      </c>
      <c r="D9" s="57">
        <v>1086.39</v>
      </c>
      <c r="E9" s="57">
        <v>219030</v>
      </c>
      <c r="F9" s="57">
        <v>1086.39</v>
      </c>
      <c r="G9" s="56" t="s">
        <v>23</v>
      </c>
      <c r="H9" s="56"/>
    </row>
    <row r="10" ht="54.75" customHeight="true" spans="1:8">
      <c r="A10" s="55">
        <v>4</v>
      </c>
      <c r="B10" s="56" t="s">
        <v>19</v>
      </c>
      <c r="C10" s="56" t="s">
        <v>24</v>
      </c>
      <c r="D10" s="57">
        <v>895.32</v>
      </c>
      <c r="E10" s="57">
        <v>72203</v>
      </c>
      <c r="F10" s="57">
        <v>895.32</v>
      </c>
      <c r="G10" s="56" t="s">
        <v>25</v>
      </c>
      <c r="H10" s="56" t="s">
        <v>26</v>
      </c>
    </row>
    <row r="11" ht="39.75" customHeight="true" spans="1:8">
      <c r="A11" s="55"/>
      <c r="B11" s="56"/>
      <c r="C11" s="56" t="s">
        <v>27</v>
      </c>
      <c r="D11" s="57">
        <v>404.44</v>
      </c>
      <c r="E11" s="57">
        <v>23297</v>
      </c>
      <c r="F11" s="57">
        <v>404.44</v>
      </c>
      <c r="G11" s="56" t="s">
        <v>28</v>
      </c>
      <c r="H11" s="56"/>
    </row>
    <row r="12" spans="4:6">
      <c r="D12" s="34">
        <f>SUM(D5:D11)</f>
        <v>4345.42</v>
      </c>
      <c r="F12" s="62">
        <f>SUM(F5:F11)</f>
        <v>4206.48</v>
      </c>
    </row>
  </sheetData>
  <mergeCells count="19">
    <mergeCell ref="A1:H1"/>
    <mergeCell ref="A2:F2"/>
    <mergeCell ref="G2:H2"/>
    <mergeCell ref="A3:A4"/>
    <mergeCell ref="A6:A7"/>
    <mergeCell ref="A8:A9"/>
    <mergeCell ref="A10:A11"/>
    <mergeCell ref="B3:B4"/>
    <mergeCell ref="B6:B7"/>
    <mergeCell ref="B8:B9"/>
    <mergeCell ref="B10:B11"/>
    <mergeCell ref="C3:C4"/>
    <mergeCell ref="D3:D4"/>
    <mergeCell ref="D6:D7"/>
    <mergeCell ref="D9:D10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:C1"/>
    </sheetView>
  </sheetViews>
  <sheetFormatPr defaultColWidth="8.75" defaultRowHeight="14.25" outlineLevelRow="7" outlineLevelCol="2"/>
  <cols>
    <col min="1" max="1" width="3.75" style="1" customWidth="true"/>
    <col min="2" max="2" width="42.875" style="1" customWidth="true"/>
    <col min="3" max="3" width="25.875" customWidth="true"/>
  </cols>
  <sheetData>
    <row r="1" ht="69" customHeight="true" spans="1:3">
      <c r="A1" s="2" t="s">
        <v>136</v>
      </c>
      <c r="B1" s="2"/>
      <c r="C1" s="2"/>
    </row>
    <row r="2" ht="36.75" customHeight="true" spans="1:3">
      <c r="A2" s="3" t="s">
        <v>3</v>
      </c>
      <c r="B2" s="3" t="s">
        <v>118</v>
      </c>
      <c r="C2" s="4" t="s">
        <v>119</v>
      </c>
    </row>
    <row r="3" ht="9" customHeight="true" spans="1:3">
      <c r="A3" s="3"/>
      <c r="B3" s="3"/>
      <c r="C3" s="4"/>
    </row>
    <row r="4" ht="27" customHeight="true" spans="1:3">
      <c r="A4" s="5">
        <v>1</v>
      </c>
      <c r="B4" s="6" t="s">
        <v>137</v>
      </c>
      <c r="C4" s="7">
        <v>26</v>
      </c>
    </row>
    <row r="5" ht="27" customHeight="true" spans="1:3">
      <c r="A5" s="5">
        <v>2</v>
      </c>
      <c r="B5" s="6" t="s">
        <v>138</v>
      </c>
      <c r="C5" s="7">
        <v>82</v>
      </c>
    </row>
    <row r="6" ht="27" customHeight="true" spans="1:3">
      <c r="A6" s="5">
        <v>3</v>
      </c>
      <c r="B6" s="6" t="s">
        <v>139</v>
      </c>
      <c r="C6" s="7">
        <v>34</v>
      </c>
    </row>
    <row r="7" ht="27" customHeight="true" spans="1:3">
      <c r="A7" s="5">
        <v>4</v>
      </c>
      <c r="B7" s="6" t="s">
        <v>140</v>
      </c>
      <c r="C7" s="7">
        <v>24</v>
      </c>
    </row>
    <row r="8" ht="27" customHeight="true" spans="1:3">
      <c r="A8" s="5">
        <v>5</v>
      </c>
      <c r="B8" s="6" t="s">
        <v>141</v>
      </c>
      <c r="C8" s="7">
        <v>10</v>
      </c>
    </row>
  </sheetData>
  <mergeCells count="4">
    <mergeCell ref="A1:C1"/>
    <mergeCell ref="A2:A3"/>
    <mergeCell ref="B2:B3"/>
    <mergeCell ref="C2:C3"/>
  </mergeCells>
  <conditionalFormatting sqref="B2:B8">
    <cfRule type="duplicateValues" dxfId="1" priority="69"/>
  </conditionalFormatting>
  <pageMargins left="0.6" right="0.3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4" sqref="D4"/>
    </sheetView>
  </sheetViews>
  <sheetFormatPr defaultColWidth="9" defaultRowHeight="14.25" outlineLevelCol="4"/>
  <cols>
    <col min="1" max="1" width="6.5" style="34" customWidth="true"/>
    <col min="2" max="2" width="28.625" style="34" customWidth="true"/>
    <col min="3" max="3" width="31.5" style="34" customWidth="true"/>
    <col min="4" max="4" width="28.625" style="34" customWidth="true"/>
    <col min="5" max="5" width="37.25" style="42" customWidth="true"/>
    <col min="6" max="16384" width="9" style="34"/>
  </cols>
  <sheetData>
    <row r="1" ht="74" customHeight="true" spans="1:5">
      <c r="A1" s="43" t="s">
        <v>29</v>
      </c>
      <c r="B1" s="44"/>
      <c r="C1" s="44"/>
      <c r="D1" s="44"/>
      <c r="E1" s="44"/>
    </row>
    <row r="2" ht="30.75" customHeight="true" spans="1:5">
      <c r="A2" s="45" t="s">
        <v>3</v>
      </c>
      <c r="B2" s="45" t="s">
        <v>30</v>
      </c>
      <c r="C2" s="46" t="s">
        <v>31</v>
      </c>
      <c r="D2" s="46" t="s">
        <v>6</v>
      </c>
      <c r="E2" s="48" t="s">
        <v>32</v>
      </c>
    </row>
    <row r="3" ht="27" customHeight="true" spans="1:5">
      <c r="A3" s="30">
        <v>1</v>
      </c>
      <c r="B3" s="47" t="s">
        <v>33</v>
      </c>
      <c r="C3" s="47" t="s">
        <v>34</v>
      </c>
      <c r="D3" s="30">
        <v>60</v>
      </c>
      <c r="E3" s="33">
        <v>34</v>
      </c>
    </row>
    <row r="4" ht="27" customHeight="true" spans="1:5">
      <c r="A4" s="30">
        <v>2</v>
      </c>
      <c r="B4" s="47" t="s">
        <v>35</v>
      </c>
      <c r="C4" s="47" t="s">
        <v>36</v>
      </c>
      <c r="D4" s="30">
        <v>50</v>
      </c>
      <c r="E4" s="33">
        <v>16</v>
      </c>
    </row>
    <row r="5" ht="27" customHeight="true" spans="1:5">
      <c r="A5" s="30">
        <v>3</v>
      </c>
      <c r="B5" s="47" t="s">
        <v>37</v>
      </c>
      <c r="C5" s="47" t="s">
        <v>38</v>
      </c>
      <c r="D5" s="30">
        <v>200</v>
      </c>
      <c r="E5" s="33">
        <v>0</v>
      </c>
    </row>
    <row r="6" ht="27" customHeight="true" spans="1:5">
      <c r="A6" s="30">
        <v>4</v>
      </c>
      <c r="B6" s="47" t="s">
        <v>39</v>
      </c>
      <c r="C6" s="47" t="s">
        <v>38</v>
      </c>
      <c r="D6" s="30">
        <v>200</v>
      </c>
      <c r="E6" s="33">
        <v>0</v>
      </c>
    </row>
    <row r="7" ht="27" customHeight="true" spans="1:5">
      <c r="A7" s="30">
        <v>5</v>
      </c>
      <c r="B7" s="47" t="s">
        <v>40</v>
      </c>
      <c r="C7" s="47" t="s">
        <v>41</v>
      </c>
      <c r="D7" s="30">
        <v>100</v>
      </c>
      <c r="E7" s="33">
        <v>0</v>
      </c>
    </row>
    <row r="8" ht="27" customHeight="true" spans="1:5">
      <c r="A8" s="30">
        <v>6</v>
      </c>
      <c r="B8" s="47" t="s">
        <v>42</v>
      </c>
      <c r="C8" s="47" t="s">
        <v>41</v>
      </c>
      <c r="D8" s="30">
        <v>100</v>
      </c>
      <c r="E8" s="33">
        <v>0</v>
      </c>
    </row>
    <row r="9" ht="27" customHeight="true" spans="1:5">
      <c r="A9" s="30">
        <v>7</v>
      </c>
      <c r="B9" s="47" t="s">
        <v>43</v>
      </c>
      <c r="C9" s="47" t="s">
        <v>36</v>
      </c>
      <c r="D9" s="30">
        <v>50</v>
      </c>
      <c r="E9" s="33">
        <v>0</v>
      </c>
    </row>
  </sheetData>
  <mergeCells count="1">
    <mergeCell ref="A1:E1"/>
  </mergeCells>
  <pageMargins left="0.354330708661417" right="0.354330708661417" top="0.748031496062992" bottom="0.748031496062992" header="0.31496062992126" footer="0.31496062992126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" sqref="A1:D1"/>
    </sheetView>
  </sheetViews>
  <sheetFormatPr defaultColWidth="9" defaultRowHeight="14.25" outlineLevelCol="4"/>
  <cols>
    <col min="1" max="1" width="7.25" style="34" customWidth="true"/>
    <col min="2" max="2" width="33.5" style="34" customWidth="true"/>
    <col min="3" max="3" width="35.625" style="34" customWidth="true"/>
    <col min="4" max="4" width="17.625" style="12" customWidth="true"/>
    <col min="5" max="16384" width="9" style="34"/>
  </cols>
  <sheetData>
    <row r="1" ht="95" customHeight="true" spans="1:5">
      <c r="A1" s="35" t="s">
        <v>44</v>
      </c>
      <c r="B1" s="36"/>
      <c r="C1" s="36"/>
      <c r="D1" s="36"/>
      <c r="E1" s="41"/>
    </row>
    <row r="2" ht="32.25" customHeight="true" spans="1:5">
      <c r="A2" s="37" t="s">
        <v>45</v>
      </c>
      <c r="B2" s="37" t="s">
        <v>46</v>
      </c>
      <c r="C2" s="37" t="s">
        <v>47</v>
      </c>
      <c r="D2" s="37" t="s">
        <v>48</v>
      </c>
      <c r="E2" s="24"/>
    </row>
    <row r="3" ht="27.75" customHeight="true" spans="1:5">
      <c r="A3" s="38">
        <v>1</v>
      </c>
      <c r="B3" s="39" t="s">
        <v>49</v>
      </c>
      <c r="C3" s="39" t="s">
        <v>50</v>
      </c>
      <c r="D3" s="40">
        <v>20</v>
      </c>
      <c r="E3" s="24"/>
    </row>
    <row r="4" ht="27.75" customHeight="true" spans="1:5">
      <c r="A4" s="38">
        <v>2</v>
      </c>
      <c r="B4" s="39" t="s">
        <v>51</v>
      </c>
      <c r="C4" s="39" t="s">
        <v>52</v>
      </c>
      <c r="D4" s="40">
        <v>20</v>
      </c>
      <c r="E4" s="24"/>
    </row>
    <row r="5" ht="27.75" customHeight="true" spans="1:5">
      <c r="A5" s="38">
        <v>3</v>
      </c>
      <c r="B5" s="39" t="s">
        <v>53</v>
      </c>
      <c r="C5" s="39" t="s">
        <v>54</v>
      </c>
      <c r="D5" s="40">
        <v>20</v>
      </c>
      <c r="E5" s="24"/>
    </row>
    <row r="6" ht="27.75" customHeight="true" spans="1:5">
      <c r="A6" s="38">
        <v>4</v>
      </c>
      <c r="B6" s="39" t="s">
        <v>55</v>
      </c>
      <c r="C6" s="39" t="s">
        <v>56</v>
      </c>
      <c r="D6" s="40">
        <v>20</v>
      </c>
      <c r="E6" s="24"/>
    </row>
    <row r="7" ht="27.75" customHeight="true" spans="1:5">
      <c r="A7" s="38">
        <v>5</v>
      </c>
      <c r="B7" s="39" t="s">
        <v>57</v>
      </c>
      <c r="C7" s="39" t="s">
        <v>58</v>
      </c>
      <c r="D7" s="40">
        <v>20</v>
      </c>
      <c r="E7" s="24"/>
    </row>
    <row r="8" ht="27.75" customHeight="true" spans="1:5">
      <c r="A8" s="38">
        <v>6</v>
      </c>
      <c r="B8" s="39" t="s">
        <v>59</v>
      </c>
      <c r="C8" s="39" t="s">
        <v>60</v>
      </c>
      <c r="D8" s="40">
        <v>20</v>
      </c>
      <c r="E8" s="24"/>
    </row>
    <row r="9" ht="27.75" customHeight="true" spans="1:5">
      <c r="A9" s="38">
        <v>7</v>
      </c>
      <c r="B9" s="39" t="s">
        <v>61</v>
      </c>
      <c r="C9" s="39" t="s">
        <v>62</v>
      </c>
      <c r="D9" s="40">
        <v>20</v>
      </c>
      <c r="E9" s="24"/>
    </row>
    <row r="10" ht="27.75" customHeight="true" spans="1:5">
      <c r="A10" s="38">
        <v>8</v>
      </c>
      <c r="B10" s="39" t="s">
        <v>63</v>
      </c>
      <c r="C10" s="39" t="s">
        <v>64</v>
      </c>
      <c r="D10" s="40">
        <v>20</v>
      </c>
      <c r="E10" s="24"/>
    </row>
    <row r="11" ht="27.75" customHeight="true" spans="1:5">
      <c r="A11" s="38">
        <v>9</v>
      </c>
      <c r="B11" s="39" t="s">
        <v>65</v>
      </c>
      <c r="C11" s="39" t="s">
        <v>66</v>
      </c>
      <c r="D11" s="40">
        <v>20</v>
      </c>
      <c r="E11" s="24"/>
    </row>
    <row r="12" ht="27.75" customHeight="true" spans="1:5">
      <c r="A12" s="38">
        <v>10</v>
      </c>
      <c r="B12" s="39" t="s">
        <v>67</v>
      </c>
      <c r="C12" s="39" t="s">
        <v>68</v>
      </c>
      <c r="D12" s="40">
        <v>20</v>
      </c>
      <c r="E12" s="24"/>
    </row>
    <row r="13" ht="27.75" customHeight="true" spans="1:5">
      <c r="A13" s="38">
        <v>11</v>
      </c>
      <c r="B13" s="39" t="s">
        <v>69</v>
      </c>
      <c r="C13" s="39" t="s">
        <v>70</v>
      </c>
      <c r="D13" s="40">
        <v>20</v>
      </c>
      <c r="E13" s="24"/>
    </row>
    <row r="14" ht="27.75" customHeight="true" spans="1:5">
      <c r="A14" s="38">
        <v>12</v>
      </c>
      <c r="B14" s="39" t="s">
        <v>71</v>
      </c>
      <c r="C14" s="39" t="s">
        <v>72</v>
      </c>
      <c r="D14" s="40">
        <v>20</v>
      </c>
      <c r="E14" s="24"/>
    </row>
    <row r="15" ht="27.75" customHeight="true" spans="1:5">
      <c r="A15" s="38">
        <v>13</v>
      </c>
      <c r="B15" s="39" t="s">
        <v>73</v>
      </c>
      <c r="C15" s="39" t="s">
        <v>74</v>
      </c>
      <c r="D15" s="40">
        <v>20</v>
      </c>
      <c r="E15" s="24"/>
    </row>
    <row r="16" ht="27.75" customHeight="true" spans="1:5">
      <c r="A16" s="38">
        <v>14</v>
      </c>
      <c r="B16" s="39" t="s">
        <v>75</v>
      </c>
      <c r="C16" s="39" t="s">
        <v>76</v>
      </c>
      <c r="D16" s="40">
        <v>20</v>
      </c>
      <c r="E16" s="24"/>
    </row>
    <row r="17" ht="27.75" customHeight="true" spans="1:5">
      <c r="A17" s="38">
        <v>15</v>
      </c>
      <c r="B17" s="39" t="s">
        <v>77</v>
      </c>
      <c r="C17" s="39" t="s">
        <v>78</v>
      </c>
      <c r="D17" s="40">
        <v>20</v>
      </c>
      <c r="E17" s="24"/>
    </row>
    <row r="18" ht="27.75" customHeight="true" spans="1:5">
      <c r="A18" s="38">
        <v>16</v>
      </c>
      <c r="B18" s="39" t="s">
        <v>79</v>
      </c>
      <c r="C18" s="39" t="s">
        <v>80</v>
      </c>
      <c r="D18" s="40">
        <v>20</v>
      </c>
      <c r="E18" s="24"/>
    </row>
    <row r="19" ht="27.75" customHeight="true" spans="1:5">
      <c r="A19" s="38">
        <v>17</v>
      </c>
      <c r="B19" s="39" t="s">
        <v>81</v>
      </c>
      <c r="C19" s="39" t="s">
        <v>82</v>
      </c>
      <c r="D19" s="40">
        <v>20</v>
      </c>
      <c r="E19" s="24"/>
    </row>
    <row r="20" ht="27.75" customHeight="true" spans="1:5">
      <c r="A20" s="38">
        <v>18</v>
      </c>
      <c r="B20" s="39" t="s">
        <v>83</v>
      </c>
      <c r="C20" s="39" t="s">
        <v>84</v>
      </c>
      <c r="D20" s="40">
        <v>20</v>
      </c>
      <c r="E20" s="24"/>
    </row>
    <row r="21" ht="27.75" customHeight="true" spans="1:5">
      <c r="A21" s="38">
        <v>19</v>
      </c>
      <c r="B21" s="39" t="s">
        <v>85</v>
      </c>
      <c r="C21" s="39" t="s">
        <v>86</v>
      </c>
      <c r="D21" s="40">
        <v>20</v>
      </c>
      <c r="E21" s="24"/>
    </row>
    <row r="22" ht="29" customHeight="true" spans="1:5">
      <c r="A22" s="38">
        <v>20</v>
      </c>
      <c r="B22" s="39" t="s">
        <v>87</v>
      </c>
      <c r="C22" s="39" t="s">
        <v>88</v>
      </c>
      <c r="D22" s="40">
        <v>20</v>
      </c>
      <c r="E22" s="24"/>
    </row>
    <row r="23" ht="27.75" customHeight="true" spans="1:5">
      <c r="A23" s="38">
        <v>21</v>
      </c>
      <c r="B23" s="39" t="s">
        <v>89</v>
      </c>
      <c r="C23" s="39" t="s">
        <v>90</v>
      </c>
      <c r="D23" s="40">
        <v>20</v>
      </c>
      <c r="E23" s="24"/>
    </row>
    <row r="24" ht="27.75" customHeight="true" spans="1:5">
      <c r="A24" s="38">
        <v>22</v>
      </c>
      <c r="B24" s="39" t="s">
        <v>91</v>
      </c>
      <c r="C24" s="39" t="s">
        <v>92</v>
      </c>
      <c r="D24" s="40">
        <v>20</v>
      </c>
      <c r="E24" s="24"/>
    </row>
    <row r="25" ht="27.75" customHeight="true" spans="1:5">
      <c r="A25" s="38">
        <v>23</v>
      </c>
      <c r="B25" s="39" t="s">
        <v>93</v>
      </c>
      <c r="C25" s="39" t="s">
        <v>94</v>
      </c>
      <c r="D25" s="40">
        <v>20</v>
      </c>
      <c r="E25" s="24"/>
    </row>
    <row r="26" ht="27.75" customHeight="true" spans="1:5">
      <c r="A26" s="38">
        <v>24</v>
      </c>
      <c r="B26" s="39" t="s">
        <v>95</v>
      </c>
      <c r="C26" s="39" t="s">
        <v>96</v>
      </c>
      <c r="D26" s="40">
        <v>20</v>
      </c>
      <c r="E26" s="24"/>
    </row>
    <row r="27" ht="27.75" customHeight="true" spans="1:5">
      <c r="A27" s="38">
        <v>25</v>
      </c>
      <c r="B27" s="39" t="s">
        <v>97</v>
      </c>
      <c r="C27" s="39" t="s">
        <v>98</v>
      </c>
      <c r="D27" s="40">
        <v>20</v>
      </c>
      <c r="E27" s="24"/>
    </row>
  </sheetData>
  <mergeCells count="1">
    <mergeCell ref="A1:D1"/>
  </mergeCells>
  <conditionalFormatting sqref="C5">
    <cfRule type="duplicateValues" dxfId="0" priority="12"/>
  </conditionalFormatting>
  <conditionalFormatting sqref="C11">
    <cfRule type="duplicateValues" dxfId="0" priority="11"/>
  </conditionalFormatting>
  <conditionalFormatting sqref="C25">
    <cfRule type="duplicateValues" dxfId="0" priority="10"/>
  </conditionalFormatting>
  <conditionalFormatting sqref="B24:B25 B19 B14 B3:B5 B11:B12">
    <cfRule type="duplicateValues" dxfId="1" priority="8"/>
    <cfRule type="duplicateValues" dxfId="1" priority="9"/>
  </conditionalFormatting>
  <conditionalFormatting sqref="C24:C25 C3:C5 C11 C19 C14">
    <cfRule type="duplicateValues" dxfId="0" priority="7" stopIfTrue="1"/>
  </conditionalFormatting>
  <pageMargins left="0.44" right="0.32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:C1"/>
    </sheetView>
  </sheetViews>
  <sheetFormatPr defaultColWidth="9" defaultRowHeight="13.5" outlineLevelRow="7" outlineLevelCol="2"/>
  <cols>
    <col min="1" max="1" width="10.25" style="24" customWidth="true"/>
    <col min="2" max="2" width="30.75" style="24" customWidth="true"/>
    <col min="3" max="3" width="38.25" style="25" customWidth="true"/>
    <col min="4" max="16384" width="9" style="24"/>
  </cols>
  <sheetData>
    <row r="1" ht="84" customHeight="true" spans="1:3">
      <c r="A1" s="26" t="s">
        <v>99</v>
      </c>
      <c r="B1" s="27"/>
      <c r="C1" s="27"/>
    </row>
    <row r="2" ht="42.75" customHeight="true" spans="1:3">
      <c r="A2" s="28" t="s">
        <v>100</v>
      </c>
      <c r="B2" s="28" t="s">
        <v>101</v>
      </c>
      <c r="C2" s="29" t="s">
        <v>102</v>
      </c>
    </row>
    <row r="3" ht="43.5" customHeight="true" spans="1:3">
      <c r="A3" s="30"/>
      <c r="B3" s="31" t="s">
        <v>103</v>
      </c>
      <c r="C3" s="32">
        <f>SUM(C4:C8)</f>
        <v>250</v>
      </c>
    </row>
    <row r="4" ht="43.5" customHeight="true" spans="1:3">
      <c r="A4" s="30">
        <v>1</v>
      </c>
      <c r="B4" s="30" t="s">
        <v>104</v>
      </c>
      <c r="C4" s="33">
        <v>50</v>
      </c>
    </row>
    <row r="5" ht="43.5" customHeight="true" spans="1:3">
      <c r="A5" s="30">
        <v>2</v>
      </c>
      <c r="B5" s="30" t="s">
        <v>105</v>
      </c>
      <c r="C5" s="33">
        <v>50</v>
      </c>
    </row>
    <row r="6" ht="43.5" customHeight="true" spans="1:3">
      <c r="A6" s="30">
        <v>3</v>
      </c>
      <c r="B6" s="30" t="s">
        <v>106</v>
      </c>
      <c r="C6" s="33">
        <v>50</v>
      </c>
    </row>
    <row r="7" ht="43.5" customHeight="true" spans="1:3">
      <c r="A7" s="30">
        <v>4</v>
      </c>
      <c r="B7" s="30" t="s">
        <v>107</v>
      </c>
      <c r="C7" s="33">
        <v>50</v>
      </c>
    </row>
    <row r="8" ht="43.5" customHeight="true" spans="1:3">
      <c r="A8" s="30">
        <v>5</v>
      </c>
      <c r="B8" s="30" t="s">
        <v>108</v>
      </c>
      <c r="C8" s="33">
        <v>50</v>
      </c>
    </row>
  </sheetData>
  <mergeCells count="1">
    <mergeCell ref="A1:C1"/>
  </mergeCells>
  <pageMargins left="0.49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:G1"/>
    </sheetView>
  </sheetViews>
  <sheetFormatPr defaultColWidth="8.75" defaultRowHeight="14.25" outlineLevelRow="2" outlineLevelCol="6"/>
  <cols>
    <col min="1" max="1" width="6.125" style="11" customWidth="true"/>
    <col min="2" max="2" width="20.875" style="11" customWidth="true"/>
    <col min="3" max="3" width="26.375" style="11" customWidth="true"/>
    <col min="4" max="4" width="10.375" style="11" hidden="true" customWidth="true"/>
    <col min="5" max="5" width="30" style="11" hidden="true" customWidth="true"/>
    <col min="6" max="6" width="12.5" style="11" customWidth="true"/>
    <col min="7" max="7" width="11.5" style="12" customWidth="true"/>
    <col min="8" max="16384" width="8.75" style="11"/>
  </cols>
  <sheetData>
    <row r="1" ht="89" customHeight="true" spans="1:7">
      <c r="A1" s="13" t="s">
        <v>109</v>
      </c>
      <c r="B1" s="14"/>
      <c r="C1" s="14"/>
      <c r="D1" s="14"/>
      <c r="E1" s="14"/>
      <c r="F1" s="14"/>
      <c r="G1" s="14"/>
    </row>
    <row r="2" ht="50.25" customHeight="true" spans="1:7">
      <c r="A2" s="15" t="s">
        <v>3</v>
      </c>
      <c r="B2" s="15" t="s">
        <v>110</v>
      </c>
      <c r="C2" s="15" t="s">
        <v>5</v>
      </c>
      <c r="D2" s="15" t="s">
        <v>111</v>
      </c>
      <c r="E2" s="15"/>
      <c r="F2" s="20" t="s">
        <v>112</v>
      </c>
      <c r="G2" s="21" t="s">
        <v>113</v>
      </c>
    </row>
    <row r="3" ht="54" customHeight="true" spans="1:7">
      <c r="A3" s="16">
        <v>1</v>
      </c>
      <c r="B3" s="17" t="s">
        <v>114</v>
      </c>
      <c r="C3" s="18" t="s">
        <v>115</v>
      </c>
      <c r="D3" s="19" t="s">
        <v>116</v>
      </c>
      <c r="E3" s="16"/>
      <c r="F3" s="22">
        <v>135.188959006376</v>
      </c>
      <c r="G3" s="23">
        <v>96.68</v>
      </c>
    </row>
  </sheetData>
  <mergeCells count="1">
    <mergeCell ref="A1:G1"/>
  </mergeCells>
  <pageMargins left="0.39" right="0.43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"/>
  <sheetViews>
    <sheetView zoomScale="90" zoomScaleNormal="90" workbookViewId="0">
      <selection activeCell="D2" sqref="D$1:D$1048576"/>
    </sheetView>
  </sheetViews>
  <sheetFormatPr defaultColWidth="8.75" defaultRowHeight="14.25" outlineLevelCol="2"/>
  <cols>
    <col min="1" max="1" width="4.125" style="1" customWidth="true"/>
    <col min="2" max="2" width="26" style="1" customWidth="true"/>
    <col min="3" max="3" width="24.7166666666667" style="1" customWidth="true"/>
    <col min="7" max="7" width="12.625"/>
    <col min="9" max="9" width="11.5"/>
    <col min="10" max="10" width="12.625"/>
  </cols>
  <sheetData>
    <row r="1" ht="92" customHeight="true" spans="1:3">
      <c r="A1" s="2" t="s">
        <v>117</v>
      </c>
      <c r="B1" s="2"/>
      <c r="C1" s="2"/>
    </row>
    <row r="2" ht="33.75" customHeight="true" spans="1:3">
      <c r="A2" s="3" t="s">
        <v>3</v>
      </c>
      <c r="B2" s="3" t="s">
        <v>118</v>
      </c>
      <c r="C2" s="4" t="s">
        <v>119</v>
      </c>
    </row>
    <row r="3" ht="29.25" customHeight="true" spans="1:3">
      <c r="A3" s="5">
        <v>1</v>
      </c>
      <c r="B3" s="10" t="s">
        <v>40</v>
      </c>
      <c r="C3" s="7">
        <v>400</v>
      </c>
    </row>
    <row r="4" ht="29.25" customHeight="true" spans="1:3">
      <c r="A4" s="5">
        <v>2</v>
      </c>
      <c r="B4" s="10" t="s">
        <v>120</v>
      </c>
      <c r="C4" s="7">
        <v>400</v>
      </c>
    </row>
    <row r="5" ht="29.25" customHeight="true" spans="1:3">
      <c r="A5" s="5">
        <v>3</v>
      </c>
      <c r="B5" s="10" t="s">
        <v>121</v>
      </c>
      <c r="C5" s="7">
        <v>400</v>
      </c>
    </row>
    <row r="6" ht="29.25" customHeight="true" spans="1:3">
      <c r="A6" s="5">
        <v>4</v>
      </c>
      <c r="B6" s="10" t="s">
        <v>39</v>
      </c>
      <c r="C6" s="7">
        <v>300</v>
      </c>
    </row>
    <row r="7" ht="29.25" customHeight="true" spans="1:3">
      <c r="A7" s="5">
        <v>5</v>
      </c>
      <c r="B7" s="10" t="s">
        <v>122</v>
      </c>
      <c r="C7" s="7">
        <v>300</v>
      </c>
    </row>
    <row r="8" ht="29.25" customHeight="true" spans="1:3">
      <c r="A8" s="5">
        <v>6</v>
      </c>
      <c r="B8" s="10" t="s">
        <v>37</v>
      </c>
      <c r="C8" s="7">
        <v>300</v>
      </c>
    </row>
    <row r="9" ht="29.25" customHeight="true" spans="1:3">
      <c r="A9" s="5">
        <v>7</v>
      </c>
      <c r="B9" s="10" t="s">
        <v>123</v>
      </c>
      <c r="C9" s="7">
        <v>125.44</v>
      </c>
    </row>
    <row r="10" ht="29.25" customHeight="true" spans="1:3">
      <c r="A10" s="5">
        <v>8</v>
      </c>
      <c r="B10" s="10" t="s">
        <v>124</v>
      </c>
      <c r="C10" s="7">
        <v>62.27</v>
      </c>
    </row>
    <row r="11" ht="29.25" customHeight="true" spans="1:3">
      <c r="A11" s="5">
        <v>9</v>
      </c>
      <c r="B11" s="10" t="s">
        <v>125</v>
      </c>
      <c r="C11" s="7">
        <v>61.77</v>
      </c>
    </row>
    <row r="12" ht="29.25" customHeight="true" spans="1:3">
      <c r="A12" s="5">
        <v>10</v>
      </c>
      <c r="B12" s="10" t="s">
        <v>126</v>
      </c>
      <c r="C12" s="7">
        <v>30.23</v>
      </c>
    </row>
    <row r="13" ht="29.25" customHeight="true" spans="1:3">
      <c r="A13" s="5">
        <v>11</v>
      </c>
      <c r="B13" s="10" t="s">
        <v>127</v>
      </c>
      <c r="C13" s="7">
        <v>26.97</v>
      </c>
    </row>
  </sheetData>
  <mergeCells count="1">
    <mergeCell ref="A1:C1"/>
  </mergeCells>
  <conditionalFormatting sqref="B2:B1048576">
    <cfRule type="duplicateValues" dxfId="1" priority="65"/>
  </conditionalFormatting>
  <pageMargins left="0.393700787401575" right="0.393700787401575" top="0.433070866141732" bottom="0.275590551181102" header="0.511811023622047" footer="0.275590551181102"/>
  <pageSetup paperSize="9" scale="86" fitToHeight="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"/>
  <sheetViews>
    <sheetView workbookViewId="0">
      <selection activeCell="A7" sqref="$A7:$XFD7"/>
    </sheetView>
  </sheetViews>
  <sheetFormatPr defaultColWidth="9" defaultRowHeight="14.25" outlineLevelRow="5" outlineLevelCol="2"/>
  <cols>
    <col min="1" max="1" width="5" customWidth="true"/>
    <col min="2" max="2" width="30.875" customWidth="true"/>
    <col min="3" max="3" width="34.125" customWidth="true"/>
  </cols>
  <sheetData>
    <row r="1" ht="96" customHeight="true" spans="1:3">
      <c r="A1" s="2" t="s">
        <v>128</v>
      </c>
      <c r="B1" s="2"/>
      <c r="C1" s="2"/>
    </row>
    <row r="2" ht="30" customHeight="true" spans="1:3">
      <c r="A2" s="3" t="s">
        <v>3</v>
      </c>
      <c r="B2" s="3" t="s">
        <v>118</v>
      </c>
      <c r="C2" s="4" t="s">
        <v>129</v>
      </c>
    </row>
    <row r="3" ht="45.75" customHeight="true" spans="1:3">
      <c r="A3" s="3"/>
      <c r="B3" s="3"/>
      <c r="C3" s="4"/>
    </row>
    <row r="4" ht="24.75" customHeight="true" spans="1:3">
      <c r="A4" s="5">
        <v>1</v>
      </c>
      <c r="B4" s="9" t="s">
        <v>130</v>
      </c>
      <c r="C4" s="7">
        <v>25.46</v>
      </c>
    </row>
    <row r="5" ht="24.75" customHeight="true" spans="1:3">
      <c r="A5" s="5">
        <v>2</v>
      </c>
      <c r="B5" s="9" t="s">
        <v>131</v>
      </c>
      <c r="C5" s="7">
        <v>31.59</v>
      </c>
    </row>
    <row r="6" ht="24.75" customHeight="true" spans="1:3">
      <c r="A6" s="5">
        <v>3</v>
      </c>
      <c r="B6" s="9" t="s">
        <v>132</v>
      </c>
      <c r="C6" s="7">
        <v>23.9</v>
      </c>
    </row>
  </sheetData>
  <mergeCells count="4">
    <mergeCell ref="A1:C1"/>
    <mergeCell ref="A2:A3"/>
    <mergeCell ref="B2:B3"/>
    <mergeCell ref="C2:C3"/>
  </mergeCells>
  <conditionalFormatting sqref="B2:B6">
    <cfRule type="duplicateValues" dxfId="1" priority="67"/>
  </conditionalFormatting>
  <pageMargins left="0.7" right="0.7" top="0.75" bottom="0.75" header="0.3" footer="0.3"/>
  <pageSetup paperSize="9" scale="9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4" sqref="$A4:$XFD5"/>
    </sheetView>
  </sheetViews>
  <sheetFormatPr defaultColWidth="9" defaultRowHeight="14.25" outlineLevelRow="4" outlineLevelCol="2"/>
  <cols>
    <col min="1" max="1" width="5.875" customWidth="true"/>
    <col min="2" max="2" width="24.875" customWidth="true"/>
    <col min="3" max="3" width="53.375" customWidth="true"/>
  </cols>
  <sheetData>
    <row r="1" ht="61" customHeight="true" spans="1:3">
      <c r="A1" s="2" t="s">
        <v>133</v>
      </c>
      <c r="B1" s="2"/>
      <c r="C1" s="2"/>
    </row>
    <row r="2" ht="34.5" customHeight="true" spans="1:3">
      <c r="A2" s="3" t="s">
        <v>3</v>
      </c>
      <c r="B2" s="3" t="s">
        <v>118</v>
      </c>
      <c r="C2" s="8" t="s">
        <v>119</v>
      </c>
    </row>
    <row r="3" ht="32.25" customHeight="true" spans="1:3">
      <c r="A3" s="3"/>
      <c r="B3" s="3"/>
      <c r="C3" s="8"/>
    </row>
    <row r="4" ht="44.25" customHeight="true" spans="1:3">
      <c r="A4" s="5">
        <v>1</v>
      </c>
      <c r="B4" s="6" t="s">
        <v>134</v>
      </c>
      <c r="C4" s="7">
        <v>400</v>
      </c>
    </row>
    <row r="5" ht="63.75" customHeight="true" spans="1:3">
      <c r="A5" s="5">
        <v>2</v>
      </c>
      <c r="B5" s="6" t="s">
        <v>135</v>
      </c>
      <c r="C5" s="7">
        <v>172</v>
      </c>
    </row>
  </sheetData>
  <mergeCells count="4">
    <mergeCell ref="A1:C1"/>
    <mergeCell ref="A2:A3"/>
    <mergeCell ref="B2:B3"/>
    <mergeCell ref="C2:C3"/>
  </mergeCells>
  <conditionalFormatting sqref="B2:B4">
    <cfRule type="duplicateValues" dxfId="1" priority="7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标准化厂房建设</vt:lpstr>
      <vt:lpstr>Sheet1</vt:lpstr>
      <vt:lpstr>大企业上台阶</vt:lpstr>
      <vt:lpstr>优秀小微基地</vt:lpstr>
      <vt:lpstr>智能工厂、数字化车间对标诊断</vt:lpstr>
      <vt:lpstr>三化改造</vt:lpstr>
      <vt:lpstr>鼓励存量大企业超产超收30亿元</vt:lpstr>
      <vt:lpstr>鼓励存量大企业超产超收50亿元</vt:lpstr>
      <vt:lpstr>新投产企业产能释放奖励</vt:lpstr>
      <vt:lpstr>高增加值行业超产奖励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1996-12-18T09:32:00Z</dcterms:created>
  <cp:lastPrinted>2023-10-27T18:34:00Z</cp:lastPrinted>
  <dcterms:modified xsi:type="dcterms:W3CDTF">2023-11-02T08:53:28Z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936A787DD0504E678AFCB0F85058B5D3</vt:lpwstr>
  </property>
</Properties>
</file>